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60" windowHeight="1185" tabRatio="755"/>
  </bookViews>
  <sheets>
    <sheet name="Total Company Consolidated" sheetId="9" r:id="rId1"/>
  </sheets>
  <calcPr calcId="124519"/>
</workbook>
</file>

<file path=xl/calcChain.xml><?xml version="1.0" encoding="utf-8"?>
<calcChain xmlns="http://schemas.openxmlformats.org/spreadsheetml/2006/main">
  <c r="M34" i="9"/>
  <c r="O34" s="1"/>
  <c r="M33"/>
  <c r="O33" s="1"/>
  <c r="M32" l="1"/>
  <c r="O32" s="1"/>
  <c r="M31"/>
  <c r="O31" s="1"/>
  <c r="M30" l="1"/>
  <c r="O30" s="1"/>
  <c r="M29"/>
  <c r="O29" s="1"/>
  <c r="M28"/>
  <c r="O28" s="1"/>
  <c r="M21"/>
  <c r="O21" s="1"/>
  <c r="M22"/>
  <c r="O22" s="1"/>
  <c r="M23"/>
  <c r="O23" s="1"/>
  <c r="M24"/>
  <c r="O24" s="1"/>
  <c r="M25"/>
  <c r="O25" s="1"/>
  <c r="M26"/>
  <c r="O26" s="1"/>
  <c r="M27"/>
  <c r="O27" s="1"/>
  <c r="M20"/>
  <c r="O20" s="1"/>
  <c r="M19"/>
  <c r="O19" s="1"/>
  <c r="M13"/>
  <c r="O13" s="1"/>
  <c r="J36"/>
  <c r="N36" l="1"/>
  <c r="K36"/>
  <c r="L36"/>
  <c r="I36"/>
  <c r="H36"/>
  <c r="G36"/>
  <c r="F36"/>
  <c r="E36"/>
  <c r="D36"/>
  <c r="C36"/>
  <c r="M14"/>
  <c r="O14" s="1"/>
  <c r="M18"/>
  <c r="O18" s="1"/>
  <c r="M17"/>
  <c r="O17" s="1"/>
  <c r="M16"/>
  <c r="O16" s="1"/>
  <c r="M15"/>
  <c r="O15" s="1"/>
  <c r="M12"/>
  <c r="O12" s="1"/>
  <c r="M36" l="1"/>
  <c r="O36"/>
</calcChain>
</file>

<file path=xl/sharedStrings.xml><?xml version="1.0" encoding="utf-8"?>
<sst xmlns="http://schemas.openxmlformats.org/spreadsheetml/2006/main" count="68" uniqueCount="62">
  <si>
    <t>CE</t>
  </si>
  <si>
    <t>EEE</t>
  </si>
  <si>
    <t>ME</t>
  </si>
  <si>
    <t>ECE</t>
  </si>
  <si>
    <t>CSE</t>
  </si>
  <si>
    <t>CSM</t>
  </si>
  <si>
    <t>CSW</t>
  </si>
  <si>
    <t>CSO</t>
  </si>
  <si>
    <t>Training and Placement Cell</t>
  </si>
  <si>
    <t>MBA</t>
  </si>
  <si>
    <t>S.No.</t>
  </si>
  <si>
    <t>Name of the Company</t>
  </si>
  <si>
    <t>No. of Students Placed</t>
  </si>
  <si>
    <t>Total</t>
  </si>
  <si>
    <t>Other
College</t>
  </si>
  <si>
    <t xml:space="preserve">Drive on </t>
  </si>
  <si>
    <t>Package 
(Lakhs Per Annum in Rs.)</t>
  </si>
  <si>
    <t>B.Tech.</t>
  </si>
  <si>
    <t>Total :</t>
  </si>
  <si>
    <t>CSD</t>
  </si>
  <si>
    <t>Company Wise Placement Details during A.Y:  2025 - 26 (Till Date)</t>
  </si>
  <si>
    <t>TVS (Sundram Fasteners Limited)</t>
  </si>
  <si>
    <t>2.56 LPA</t>
  </si>
  <si>
    <r>
      <t>Shahgaron IT Solutions (P) Ltd</t>
    </r>
    <r>
      <rPr>
        <sz val="12"/>
        <color theme="1"/>
        <rFont val="Times New Roman"/>
        <family val="1"/>
      </rPr>
      <t xml:space="preserve"> </t>
    </r>
  </si>
  <si>
    <t>3.6 LPA</t>
  </si>
  <si>
    <t>NIMBLIX Technologies</t>
  </si>
  <si>
    <t>4-12 LPA</t>
  </si>
  <si>
    <t>Jaya Hind Industries Limited</t>
  </si>
  <si>
    <t>2.7 LPA</t>
  </si>
  <si>
    <t>Technologics Global Research &amp; Projects</t>
  </si>
  <si>
    <t>4 LPA</t>
  </si>
  <si>
    <t>SRI (Strategic Research Insights)</t>
  </si>
  <si>
    <t>4.5 LPA</t>
  </si>
  <si>
    <t>Ashoka Builders India Private Limited</t>
  </si>
  <si>
    <t>3-3.2 LPA</t>
  </si>
  <si>
    <t>Infosys</t>
  </si>
  <si>
    <t>Mompharmacy</t>
  </si>
  <si>
    <t>3.5 -4.5 LPA</t>
  </si>
  <si>
    <t>InfoMatrix Digital Solutions Pvt. Ltd</t>
  </si>
  <si>
    <t>AMEX Consulting Pvt.Ltd.</t>
  </si>
  <si>
    <t>Jivanmukta Technologies</t>
  </si>
  <si>
    <t>Cloud Ambassadors</t>
  </si>
  <si>
    <t>ExcelR Edtech Pvt.Ltd.</t>
  </si>
  <si>
    <t>TECHOUTS Solutions India Pvt.Ltd</t>
  </si>
  <si>
    <t>Aegis Digital Networks Pvt.Ltd</t>
  </si>
  <si>
    <t>4.8 LPA</t>
  </si>
  <si>
    <t>3 LPA</t>
  </si>
  <si>
    <t>2.4 LPA</t>
  </si>
  <si>
    <t>3 -6 LPA</t>
  </si>
  <si>
    <t>2 LPA</t>
  </si>
  <si>
    <t>3.5 - 4 LPA</t>
  </si>
  <si>
    <t>Movate ( Formerly CSS Corp)</t>
  </si>
  <si>
    <t>2.8 to 3.2 LPA</t>
  </si>
  <si>
    <t>Charani Infotech Pvt Ltd</t>
  </si>
  <si>
    <t>1.8 to 3.6 LPA</t>
  </si>
  <si>
    <t>Prathiraj Metal Masters Private Limited</t>
  </si>
  <si>
    <t>Star Health Insurance Co.Ltd</t>
  </si>
  <si>
    <t>8 LPA</t>
  </si>
  <si>
    <t>2.3 LPA</t>
  </si>
  <si>
    <t>Vertical Solutions (Unitec)</t>
  </si>
  <si>
    <t>Vertical Solutions ( TATA Electronics)</t>
  </si>
  <si>
    <t>TeleTech Holdings (TTEC)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</si>
</sst>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rgb="FF000000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20"/>
      <color theme="1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b/>
      <sz val="2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358252</xdr:colOff>
      <xdr:row>0</xdr:row>
      <xdr:rowOff>103909</xdr:rowOff>
    </xdr:from>
    <xdr:to>
      <xdr:col>16</xdr:col>
      <xdr:colOff>719262</xdr:colOff>
      <xdr:row>6</xdr:row>
      <xdr:rowOff>25359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8297" y="103909"/>
          <a:ext cx="8465920" cy="11683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A4" zoomScale="55" zoomScaleNormal="55" workbookViewId="0">
      <pane ySplit="8" topLeftCell="A27" activePane="bottomLeft" state="frozen"/>
      <selection activeCell="A4" sqref="A4"/>
      <selection pane="bottomLeft" activeCell="S40" sqref="S40"/>
    </sheetView>
  </sheetViews>
  <sheetFormatPr defaultRowHeight="15.75"/>
  <cols>
    <col min="1" max="1" width="7.7109375" style="1" bestFit="1" customWidth="1"/>
    <col min="2" max="2" width="52.140625" style="2" customWidth="1"/>
    <col min="3" max="3" width="7.7109375" style="3" bestFit="1" customWidth="1"/>
    <col min="4" max="4" width="8" style="3" bestFit="1" customWidth="1"/>
    <col min="5" max="5" width="6.42578125" style="3" bestFit="1" customWidth="1"/>
    <col min="6" max="6" width="8" style="3" bestFit="1" customWidth="1"/>
    <col min="7" max="7" width="8.140625" style="3" bestFit="1" customWidth="1"/>
    <col min="8" max="8" width="9.140625" style="3" bestFit="1" customWidth="1"/>
    <col min="9" max="9" width="9" style="3" bestFit="1" customWidth="1"/>
    <col min="10" max="10" width="9" style="3" customWidth="1"/>
    <col min="11" max="12" width="8.7109375" style="3" bestFit="1" customWidth="1"/>
    <col min="13" max="13" width="9.28515625" style="3" bestFit="1" customWidth="1"/>
    <col min="14" max="14" width="12.42578125" style="1" customWidth="1"/>
    <col min="15" max="15" width="7.85546875" style="3" customWidth="1"/>
    <col min="16" max="16" width="16.28515625" style="1" bestFit="1" customWidth="1"/>
    <col min="17" max="17" width="19.28515625" style="3" customWidth="1"/>
  </cols>
  <sheetData>
    <row r="1" spans="1:17">
      <c r="Q1" s="4"/>
    </row>
    <row r="2" spans="1:17">
      <c r="Q2" s="4"/>
    </row>
    <row r="3" spans="1:17">
      <c r="Q3" s="4"/>
    </row>
    <row r="4" spans="1:17">
      <c r="Q4" s="4"/>
    </row>
    <row r="5" spans="1:17">
      <c r="Q5" s="4"/>
    </row>
    <row r="6" spans="1:17">
      <c r="Q6" s="4"/>
    </row>
    <row r="7" spans="1:17" ht="22.5">
      <c r="A7" s="17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22.5">
      <c r="A8" s="17" t="s">
        <v>20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ht="20.25" customHeight="1">
      <c r="A9" s="19" t="s">
        <v>10</v>
      </c>
      <c r="B9" s="20" t="s">
        <v>11</v>
      </c>
      <c r="C9" s="21" t="s">
        <v>12</v>
      </c>
      <c r="D9" s="21"/>
      <c r="E9" s="21"/>
      <c r="F9" s="21"/>
      <c r="G9" s="21"/>
      <c r="H9" s="21"/>
      <c r="I9" s="21"/>
      <c r="J9" s="21"/>
      <c r="K9" s="21"/>
      <c r="L9" s="21"/>
      <c r="M9" s="22" t="s">
        <v>13</v>
      </c>
      <c r="N9" s="22" t="s">
        <v>14</v>
      </c>
      <c r="O9" s="23" t="s">
        <v>13</v>
      </c>
      <c r="P9" s="21" t="s">
        <v>15</v>
      </c>
      <c r="Q9" s="22" t="s">
        <v>16</v>
      </c>
    </row>
    <row r="10" spans="1:17" ht="20.25">
      <c r="A10" s="19"/>
      <c r="B10" s="20"/>
      <c r="C10" s="24" t="s">
        <v>17</v>
      </c>
      <c r="D10" s="25"/>
      <c r="E10" s="25"/>
      <c r="F10" s="25"/>
      <c r="G10" s="25"/>
      <c r="H10" s="25"/>
      <c r="I10" s="25"/>
      <c r="J10" s="25"/>
      <c r="K10" s="25"/>
      <c r="L10" s="26"/>
      <c r="M10" s="22"/>
      <c r="N10" s="22"/>
      <c r="O10" s="23"/>
      <c r="P10" s="21"/>
      <c r="Q10" s="22"/>
    </row>
    <row r="11" spans="1:17" ht="20.25">
      <c r="A11" s="19"/>
      <c r="B11" s="20"/>
      <c r="C11" s="5" t="s">
        <v>0</v>
      </c>
      <c r="D11" s="5" t="s">
        <v>1</v>
      </c>
      <c r="E11" s="5" t="s">
        <v>2</v>
      </c>
      <c r="F11" s="5" t="s">
        <v>3</v>
      </c>
      <c r="G11" s="5" t="s">
        <v>4</v>
      </c>
      <c r="H11" s="5" t="s">
        <v>5</v>
      </c>
      <c r="I11" s="5" t="s">
        <v>6</v>
      </c>
      <c r="J11" s="15" t="s">
        <v>19</v>
      </c>
      <c r="K11" s="5" t="s">
        <v>7</v>
      </c>
      <c r="L11" s="5" t="s">
        <v>9</v>
      </c>
      <c r="M11" s="22"/>
      <c r="N11" s="22"/>
      <c r="O11" s="23"/>
      <c r="P11" s="21"/>
      <c r="Q11" s="22"/>
    </row>
    <row r="12" spans="1:17" ht="35.1" customHeight="1">
      <c r="A12" s="6">
        <v>1</v>
      </c>
      <c r="B12" s="7" t="s">
        <v>25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2</v>
      </c>
      <c r="J12" s="8">
        <v>2</v>
      </c>
      <c r="K12" s="8">
        <v>0</v>
      </c>
      <c r="L12" s="8">
        <v>0</v>
      </c>
      <c r="M12" s="9">
        <f>SUM(C12:L12)</f>
        <v>4</v>
      </c>
      <c r="N12" s="10">
        <v>0</v>
      </c>
      <c r="O12" s="10">
        <f>SUM(M12:N12)</f>
        <v>4</v>
      </c>
      <c r="P12" s="11">
        <v>45876</v>
      </c>
      <c r="Q12" s="6" t="s">
        <v>26</v>
      </c>
    </row>
    <row r="13" spans="1:17" ht="53.25" customHeight="1">
      <c r="A13" s="6">
        <v>2</v>
      </c>
      <c r="B13" s="7" t="s">
        <v>29</v>
      </c>
      <c r="C13" s="8">
        <v>0</v>
      </c>
      <c r="D13" s="8">
        <v>0</v>
      </c>
      <c r="E13" s="8">
        <v>1</v>
      </c>
      <c r="F13" s="8">
        <v>2</v>
      </c>
      <c r="G13" s="8">
        <v>2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9">
        <f>SUM(C13:L13)</f>
        <v>6</v>
      </c>
      <c r="N13" s="10">
        <v>0</v>
      </c>
      <c r="O13" s="10">
        <f>SUM(M13:N13)</f>
        <v>6</v>
      </c>
      <c r="P13" s="11">
        <v>45884</v>
      </c>
      <c r="Q13" s="6" t="s">
        <v>30</v>
      </c>
    </row>
    <row r="14" spans="1:17" ht="34.5" customHeight="1">
      <c r="A14" s="6">
        <v>3</v>
      </c>
      <c r="B14" s="7" t="s">
        <v>23</v>
      </c>
      <c r="C14" s="8">
        <v>1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f t="shared" ref="M14:M15" si="0">SUM(C14:L14)</f>
        <v>2</v>
      </c>
      <c r="N14" s="10">
        <v>0</v>
      </c>
      <c r="O14" s="10">
        <f t="shared" ref="O14" si="1">SUM(M14:N14)</f>
        <v>2</v>
      </c>
      <c r="P14" s="11">
        <v>45908</v>
      </c>
      <c r="Q14" s="6" t="s">
        <v>24</v>
      </c>
    </row>
    <row r="15" spans="1:17" ht="34.5" customHeight="1">
      <c r="A15" s="6">
        <v>4</v>
      </c>
      <c r="B15" s="7" t="s">
        <v>21</v>
      </c>
      <c r="C15" s="8">
        <v>0</v>
      </c>
      <c r="D15" s="8">
        <v>9</v>
      </c>
      <c r="E15" s="8">
        <v>10</v>
      </c>
      <c r="F15" s="8">
        <v>24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f t="shared" si="0"/>
        <v>43</v>
      </c>
      <c r="N15" s="10">
        <v>0</v>
      </c>
      <c r="O15" s="10">
        <f t="shared" ref="O15" si="2">SUM(M15:N15)</f>
        <v>43</v>
      </c>
      <c r="P15" s="11">
        <v>45909</v>
      </c>
      <c r="Q15" s="6" t="s">
        <v>22</v>
      </c>
    </row>
    <row r="16" spans="1:17" ht="34.5" customHeight="1">
      <c r="A16" s="6">
        <v>5</v>
      </c>
      <c r="B16" s="7" t="s">
        <v>27</v>
      </c>
      <c r="C16" s="8">
        <v>0</v>
      </c>
      <c r="D16" s="8">
        <v>12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">
        <f t="shared" ref="M16" si="3">SUM(C16:L16)</f>
        <v>12</v>
      </c>
      <c r="N16" s="10">
        <v>0</v>
      </c>
      <c r="O16" s="10">
        <f t="shared" ref="O16" si="4">SUM(M16:N16)</f>
        <v>12</v>
      </c>
      <c r="P16" s="11">
        <v>45922</v>
      </c>
      <c r="Q16" s="6" t="s">
        <v>28</v>
      </c>
    </row>
    <row r="17" spans="1:17" ht="26.25">
      <c r="A17" s="6">
        <v>6</v>
      </c>
      <c r="B17" s="7" t="s">
        <v>31</v>
      </c>
      <c r="C17" s="8">
        <v>0</v>
      </c>
      <c r="D17" s="8">
        <v>0</v>
      </c>
      <c r="E17" s="8">
        <v>0</v>
      </c>
      <c r="F17" s="8">
        <v>0</v>
      </c>
      <c r="G17" s="8">
        <v>2</v>
      </c>
      <c r="H17" s="8">
        <v>1</v>
      </c>
      <c r="I17" s="8">
        <v>1</v>
      </c>
      <c r="J17" s="8">
        <v>0</v>
      </c>
      <c r="K17" s="8">
        <v>0</v>
      </c>
      <c r="L17" s="8">
        <v>0</v>
      </c>
      <c r="M17" s="9">
        <f t="shared" ref="M17" si="5">SUM(C17:L17)</f>
        <v>4</v>
      </c>
      <c r="N17" s="10">
        <v>0</v>
      </c>
      <c r="O17" s="10">
        <f t="shared" ref="O17" si="6">SUM(M17:N17)</f>
        <v>4</v>
      </c>
      <c r="P17" s="11">
        <v>45939</v>
      </c>
      <c r="Q17" s="6" t="s">
        <v>32</v>
      </c>
    </row>
    <row r="18" spans="1:17" ht="34.5" customHeight="1">
      <c r="A18" s="6">
        <v>7</v>
      </c>
      <c r="B18" s="7" t="s">
        <v>33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">
        <f t="shared" ref="M18:M27" si="7">SUM(C18:L18)</f>
        <v>1</v>
      </c>
      <c r="N18" s="10">
        <v>0</v>
      </c>
      <c r="O18" s="10">
        <f t="shared" ref="O18" si="8">SUM(M18:N18)</f>
        <v>1</v>
      </c>
      <c r="P18" s="11">
        <v>45955</v>
      </c>
      <c r="Q18" s="6" t="s">
        <v>34</v>
      </c>
    </row>
    <row r="19" spans="1:17" ht="34.5" customHeight="1">
      <c r="A19" s="6">
        <v>8</v>
      </c>
      <c r="B19" s="7" t="s">
        <v>35</v>
      </c>
      <c r="C19" s="8">
        <v>0</v>
      </c>
      <c r="D19" s="8">
        <v>0</v>
      </c>
      <c r="E19" s="8">
        <v>0</v>
      </c>
      <c r="F19" s="8">
        <v>0</v>
      </c>
      <c r="G19" s="8">
        <v>2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9">
        <f t="shared" si="7"/>
        <v>2</v>
      </c>
      <c r="N19" s="10">
        <v>0</v>
      </c>
      <c r="O19" s="10">
        <f t="shared" ref="O19:O27" si="9">SUM(M19:N19)</f>
        <v>2</v>
      </c>
      <c r="P19" s="11">
        <v>45964</v>
      </c>
      <c r="Q19" s="6" t="s">
        <v>24</v>
      </c>
    </row>
    <row r="20" spans="1:17" ht="34.5" customHeight="1">
      <c r="A20" s="6">
        <v>9</v>
      </c>
      <c r="B20" s="7" t="s">
        <v>36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9">
        <f t="shared" si="7"/>
        <v>1</v>
      </c>
      <c r="N20" s="10">
        <v>0</v>
      </c>
      <c r="O20" s="10">
        <f t="shared" si="9"/>
        <v>1</v>
      </c>
      <c r="P20" s="11">
        <v>45978</v>
      </c>
      <c r="Q20" s="6" t="s">
        <v>37</v>
      </c>
    </row>
    <row r="21" spans="1:17" ht="34.5" customHeight="1">
      <c r="A21" s="6">
        <v>10</v>
      </c>
      <c r="B21" s="7" t="s">
        <v>38</v>
      </c>
      <c r="C21" s="8">
        <v>0</v>
      </c>
      <c r="D21" s="8">
        <v>1</v>
      </c>
      <c r="E21" s="8">
        <v>0</v>
      </c>
      <c r="F21" s="8">
        <v>1</v>
      </c>
      <c r="G21" s="8">
        <v>6</v>
      </c>
      <c r="H21" s="8">
        <v>2</v>
      </c>
      <c r="I21" s="8">
        <v>2</v>
      </c>
      <c r="J21" s="8">
        <v>1</v>
      </c>
      <c r="K21" s="8">
        <v>2</v>
      </c>
      <c r="L21" s="8">
        <v>0</v>
      </c>
      <c r="M21" s="9">
        <f t="shared" si="7"/>
        <v>15</v>
      </c>
      <c r="N21" s="10">
        <v>0</v>
      </c>
      <c r="O21" s="10">
        <f t="shared" si="9"/>
        <v>15</v>
      </c>
      <c r="P21" s="11">
        <v>46003</v>
      </c>
      <c r="Q21" s="6" t="s">
        <v>45</v>
      </c>
    </row>
    <row r="22" spans="1:17" ht="34.5" customHeight="1">
      <c r="A22" s="6">
        <v>11</v>
      </c>
      <c r="B22" s="7" t="s">
        <v>39</v>
      </c>
      <c r="C22" s="8">
        <v>0</v>
      </c>
      <c r="D22" s="8">
        <v>0</v>
      </c>
      <c r="E22" s="8">
        <v>0</v>
      </c>
      <c r="F22" s="8">
        <v>12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9">
        <f t="shared" si="7"/>
        <v>12</v>
      </c>
      <c r="N22" s="10">
        <v>0</v>
      </c>
      <c r="O22" s="10">
        <f t="shared" si="9"/>
        <v>12</v>
      </c>
      <c r="P22" s="11">
        <v>46004</v>
      </c>
      <c r="Q22" s="6" t="s">
        <v>46</v>
      </c>
    </row>
    <row r="23" spans="1:17" ht="34.5" customHeight="1">
      <c r="A23" s="6">
        <v>12</v>
      </c>
      <c r="B23" s="7" t="s">
        <v>40</v>
      </c>
      <c r="C23" s="8">
        <v>0</v>
      </c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9">
        <f t="shared" si="7"/>
        <v>1</v>
      </c>
      <c r="N23" s="10">
        <v>0</v>
      </c>
      <c r="O23" s="10">
        <f t="shared" si="9"/>
        <v>1</v>
      </c>
      <c r="P23" s="11">
        <v>45999</v>
      </c>
      <c r="Q23" s="6" t="s">
        <v>47</v>
      </c>
    </row>
    <row r="24" spans="1:17" ht="34.5" customHeight="1">
      <c r="A24" s="6">
        <v>13</v>
      </c>
      <c r="B24" s="7" t="s">
        <v>41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0</v>
      </c>
      <c r="L24" s="8">
        <v>0</v>
      </c>
      <c r="M24" s="9">
        <f t="shared" si="7"/>
        <v>1</v>
      </c>
      <c r="N24" s="10">
        <v>0</v>
      </c>
      <c r="O24" s="10">
        <f t="shared" si="9"/>
        <v>1</v>
      </c>
      <c r="P24" s="11">
        <v>46006</v>
      </c>
      <c r="Q24" s="6" t="s">
        <v>57</v>
      </c>
    </row>
    <row r="25" spans="1:17" ht="34.5" customHeight="1">
      <c r="A25" s="6">
        <v>14</v>
      </c>
      <c r="B25" s="7" t="s">
        <v>42</v>
      </c>
      <c r="C25" s="8">
        <v>0</v>
      </c>
      <c r="D25" s="8">
        <v>1</v>
      </c>
      <c r="E25" s="8">
        <v>0</v>
      </c>
      <c r="F25" s="8">
        <v>3</v>
      </c>
      <c r="G25" s="8">
        <v>8</v>
      </c>
      <c r="H25" s="8">
        <v>2</v>
      </c>
      <c r="I25" s="8">
        <v>0</v>
      </c>
      <c r="J25" s="8">
        <v>3</v>
      </c>
      <c r="K25" s="8">
        <v>0</v>
      </c>
      <c r="L25" s="8">
        <v>0</v>
      </c>
      <c r="M25" s="9">
        <f t="shared" si="7"/>
        <v>17</v>
      </c>
      <c r="N25" s="10">
        <v>0</v>
      </c>
      <c r="O25" s="10">
        <f t="shared" si="9"/>
        <v>17</v>
      </c>
      <c r="P25" s="11">
        <v>46008</v>
      </c>
      <c r="Q25" s="6" t="s">
        <v>48</v>
      </c>
    </row>
    <row r="26" spans="1:17" ht="34.5" customHeight="1">
      <c r="A26" s="6">
        <v>15</v>
      </c>
      <c r="B26" s="7" t="s">
        <v>43</v>
      </c>
      <c r="C26" s="8">
        <v>0</v>
      </c>
      <c r="D26" s="8">
        <v>0</v>
      </c>
      <c r="E26" s="8">
        <v>0</v>
      </c>
      <c r="F26" s="8">
        <v>0</v>
      </c>
      <c r="G26" s="8">
        <v>2</v>
      </c>
      <c r="H26" s="8">
        <v>0</v>
      </c>
      <c r="I26" s="8">
        <v>0</v>
      </c>
      <c r="J26" s="8">
        <v>0</v>
      </c>
      <c r="K26" s="8">
        <v>1</v>
      </c>
      <c r="L26" s="8">
        <v>0</v>
      </c>
      <c r="M26" s="9">
        <f t="shared" si="7"/>
        <v>3</v>
      </c>
      <c r="N26" s="10">
        <v>0</v>
      </c>
      <c r="O26" s="10">
        <f t="shared" si="9"/>
        <v>3</v>
      </c>
      <c r="P26" s="11">
        <v>46009</v>
      </c>
      <c r="Q26" s="6" t="s">
        <v>50</v>
      </c>
    </row>
    <row r="27" spans="1:17" ht="34.5" customHeight="1">
      <c r="A27" s="6">
        <v>16</v>
      </c>
      <c r="B27" s="7" t="s">
        <v>44</v>
      </c>
      <c r="C27" s="8">
        <v>8</v>
      </c>
      <c r="D27" s="8">
        <v>0</v>
      </c>
      <c r="E27" s="8">
        <v>6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</v>
      </c>
      <c r="M27" s="9">
        <f t="shared" si="7"/>
        <v>17</v>
      </c>
      <c r="N27" s="10">
        <v>0</v>
      </c>
      <c r="O27" s="10">
        <f t="shared" si="9"/>
        <v>17</v>
      </c>
      <c r="P27" s="11">
        <v>46009</v>
      </c>
      <c r="Q27" s="6" t="s">
        <v>49</v>
      </c>
    </row>
    <row r="28" spans="1:17" ht="34.5" customHeight="1">
      <c r="A28" s="6">
        <v>17</v>
      </c>
      <c r="B28" s="7" t="s">
        <v>51</v>
      </c>
      <c r="C28" s="8">
        <v>0</v>
      </c>
      <c r="D28" s="8">
        <v>0</v>
      </c>
      <c r="E28" s="8">
        <v>0</v>
      </c>
      <c r="F28" s="8">
        <v>0</v>
      </c>
      <c r="G28" s="8">
        <v>2</v>
      </c>
      <c r="H28" s="8">
        <v>1</v>
      </c>
      <c r="I28" s="8">
        <v>1</v>
      </c>
      <c r="J28" s="8">
        <v>2</v>
      </c>
      <c r="K28" s="8">
        <v>0</v>
      </c>
      <c r="L28" s="8">
        <v>0</v>
      </c>
      <c r="M28" s="9">
        <f t="shared" ref="M28" si="10">SUM(C28:L28)</f>
        <v>6</v>
      </c>
      <c r="N28" s="10">
        <v>0</v>
      </c>
      <c r="O28" s="10">
        <f t="shared" ref="O28" si="11">SUM(M28:N28)</f>
        <v>6</v>
      </c>
      <c r="P28" s="11">
        <v>46016</v>
      </c>
      <c r="Q28" s="6" t="s">
        <v>52</v>
      </c>
    </row>
    <row r="29" spans="1:17" ht="34.5" customHeight="1">
      <c r="A29" s="6">
        <v>18</v>
      </c>
      <c r="B29" s="7" t="s">
        <v>53</v>
      </c>
      <c r="C29" s="8">
        <v>0</v>
      </c>
      <c r="D29" s="8">
        <v>0</v>
      </c>
      <c r="E29" s="8">
        <v>0</v>
      </c>
      <c r="F29" s="8">
        <v>0</v>
      </c>
      <c r="G29" s="8">
        <v>4</v>
      </c>
      <c r="H29" s="8">
        <v>1</v>
      </c>
      <c r="I29" s="8">
        <v>3</v>
      </c>
      <c r="J29" s="8">
        <v>3</v>
      </c>
      <c r="K29" s="8">
        <v>1</v>
      </c>
      <c r="L29" s="8">
        <v>0</v>
      </c>
      <c r="M29" s="9">
        <f t="shared" ref="M29" si="12">SUM(C29:L29)</f>
        <v>12</v>
      </c>
      <c r="N29" s="10">
        <v>0</v>
      </c>
      <c r="O29" s="10">
        <f t="shared" ref="O29" si="13">SUM(M29:N29)</f>
        <v>12</v>
      </c>
      <c r="P29" s="11">
        <v>46020</v>
      </c>
      <c r="Q29" s="6" t="s">
        <v>54</v>
      </c>
    </row>
    <row r="30" spans="1:17" ht="34.5" customHeight="1">
      <c r="A30" s="6">
        <v>19</v>
      </c>
      <c r="B30" s="7" t="s">
        <v>55</v>
      </c>
      <c r="C30" s="8">
        <v>0</v>
      </c>
      <c r="D30" s="8">
        <v>0</v>
      </c>
      <c r="E30" s="8">
        <v>10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9">
        <f t="shared" ref="M30" si="14">SUM(C30:L30)</f>
        <v>10</v>
      </c>
      <c r="N30" s="10">
        <v>0</v>
      </c>
      <c r="O30" s="10">
        <f t="shared" ref="O30" si="15">SUM(M30:N30)</f>
        <v>10</v>
      </c>
      <c r="P30" s="11">
        <v>46021</v>
      </c>
      <c r="Q30" s="6" t="s">
        <v>47</v>
      </c>
    </row>
    <row r="31" spans="1:17" ht="34.5" customHeight="1">
      <c r="A31" s="6">
        <v>20</v>
      </c>
      <c r="B31" s="7" t="s">
        <v>56</v>
      </c>
      <c r="C31" s="8">
        <v>5</v>
      </c>
      <c r="D31" s="8">
        <v>1</v>
      </c>
      <c r="E31" s="8">
        <v>0</v>
      </c>
      <c r="F31" s="8">
        <v>7</v>
      </c>
      <c r="G31" s="8">
        <v>22</v>
      </c>
      <c r="H31" s="8">
        <v>15</v>
      </c>
      <c r="I31" s="8">
        <v>6</v>
      </c>
      <c r="J31" s="8">
        <v>14</v>
      </c>
      <c r="K31" s="8">
        <v>8</v>
      </c>
      <c r="L31" s="8"/>
      <c r="M31" s="9">
        <f t="shared" ref="M31:M33" si="16">SUM(C31:L31)</f>
        <v>78</v>
      </c>
      <c r="N31" s="10">
        <v>0</v>
      </c>
      <c r="O31" s="10">
        <f t="shared" ref="O31:O32" si="17">SUM(M31:N31)</f>
        <v>78</v>
      </c>
      <c r="P31" s="11">
        <v>46028</v>
      </c>
      <c r="Q31" s="6" t="s">
        <v>46</v>
      </c>
    </row>
    <row r="32" spans="1:17" ht="52.9" customHeight="1">
      <c r="A32" s="6">
        <v>21</v>
      </c>
      <c r="B32" s="7" t="s">
        <v>60</v>
      </c>
      <c r="C32" s="8">
        <v>2</v>
      </c>
      <c r="D32" s="8">
        <v>17</v>
      </c>
      <c r="E32" s="8">
        <v>0</v>
      </c>
      <c r="F32" s="8">
        <v>19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9">
        <f t="shared" si="16"/>
        <v>38</v>
      </c>
      <c r="N32" s="10">
        <v>0</v>
      </c>
      <c r="O32" s="10">
        <f t="shared" si="17"/>
        <v>38</v>
      </c>
      <c r="P32" s="11">
        <v>46031</v>
      </c>
      <c r="Q32" s="6" t="s">
        <v>58</v>
      </c>
    </row>
    <row r="33" spans="1:17" ht="52.9" customHeight="1">
      <c r="A33" s="6">
        <v>22</v>
      </c>
      <c r="B33" s="7" t="s">
        <v>59</v>
      </c>
      <c r="C33" s="8">
        <v>2</v>
      </c>
      <c r="D33" s="8">
        <v>6</v>
      </c>
      <c r="E33" s="8">
        <v>0</v>
      </c>
      <c r="F33" s="8">
        <v>8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">
        <f t="shared" si="16"/>
        <v>16</v>
      </c>
      <c r="N33" s="10">
        <v>0</v>
      </c>
      <c r="O33" s="10">
        <f t="shared" ref="O33" si="18">SUM(M33:N33)</f>
        <v>16</v>
      </c>
      <c r="P33" s="11">
        <v>46031</v>
      </c>
      <c r="Q33" s="6" t="s">
        <v>58</v>
      </c>
    </row>
    <row r="34" spans="1:17" ht="34.5" customHeight="1">
      <c r="A34" s="6">
        <v>21</v>
      </c>
      <c r="B34" s="7" t="s">
        <v>61</v>
      </c>
      <c r="C34" s="8">
        <v>0</v>
      </c>
      <c r="D34" s="8">
        <v>0</v>
      </c>
      <c r="E34" s="8">
        <v>0</v>
      </c>
      <c r="F34" s="8">
        <v>0</v>
      </c>
      <c r="G34" s="8">
        <v>5</v>
      </c>
      <c r="H34" s="8">
        <v>1</v>
      </c>
      <c r="I34" s="8">
        <v>1</v>
      </c>
      <c r="J34" s="8">
        <v>2</v>
      </c>
      <c r="K34" s="8">
        <v>0</v>
      </c>
      <c r="L34" s="8">
        <v>0</v>
      </c>
      <c r="M34" s="9">
        <f t="shared" ref="M34" si="19">SUM(C34:L34)</f>
        <v>9</v>
      </c>
      <c r="N34" s="10">
        <v>0</v>
      </c>
      <c r="O34" s="10">
        <f t="shared" ref="O34" si="20">SUM(M34:N34)</f>
        <v>9</v>
      </c>
      <c r="P34" s="11">
        <v>46029</v>
      </c>
      <c r="Q34" s="6" t="s">
        <v>24</v>
      </c>
    </row>
    <row r="35" spans="1:17" ht="35.1" customHeight="1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10"/>
      <c r="O35" s="10"/>
      <c r="P35" s="11"/>
      <c r="Q35" s="6"/>
    </row>
    <row r="36" spans="1:17" ht="35.1" customHeight="1">
      <c r="A36" s="16" t="s">
        <v>18</v>
      </c>
      <c r="B36" s="16"/>
      <c r="C36" s="14">
        <f t="shared" ref="C36:J36" si="21">SUM(C12:C35)</f>
        <v>19</v>
      </c>
      <c r="D36" s="14">
        <f t="shared" si="21"/>
        <v>47</v>
      </c>
      <c r="E36" s="14">
        <f t="shared" si="21"/>
        <v>27</v>
      </c>
      <c r="F36" s="14">
        <f t="shared" si="21"/>
        <v>78</v>
      </c>
      <c r="G36" s="14">
        <f t="shared" si="21"/>
        <v>55</v>
      </c>
      <c r="H36" s="14">
        <f t="shared" si="21"/>
        <v>24</v>
      </c>
      <c r="I36" s="14">
        <f t="shared" si="21"/>
        <v>16</v>
      </c>
      <c r="J36" s="14">
        <f t="shared" si="21"/>
        <v>29</v>
      </c>
      <c r="K36" s="14">
        <f>SUM(K12:K35)</f>
        <v>12</v>
      </c>
      <c r="L36" s="14">
        <f>SUM(L12:L35)</f>
        <v>3</v>
      </c>
      <c r="M36" s="12">
        <f>SUM(M12:M35)</f>
        <v>310</v>
      </c>
      <c r="N36" s="12">
        <f>SUM(N12:N35)</f>
        <v>0</v>
      </c>
      <c r="O36" s="12">
        <f>SUM(O12:O35)</f>
        <v>310</v>
      </c>
      <c r="P36" s="13"/>
      <c r="Q36" s="13"/>
    </row>
  </sheetData>
  <mergeCells count="12">
    <mergeCell ref="A36:B36"/>
    <mergeCell ref="A7:Q7"/>
    <mergeCell ref="A8:Q8"/>
    <mergeCell ref="A9:A11"/>
    <mergeCell ref="B9:B11"/>
    <mergeCell ref="C9:L9"/>
    <mergeCell ref="M9:M11"/>
    <mergeCell ref="N9:N11"/>
    <mergeCell ref="O9:O11"/>
    <mergeCell ref="P9:P11"/>
    <mergeCell ref="Q9:Q11"/>
    <mergeCell ref="C10:L1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Company Consolidated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2026-01-27T04:09:39Z</dcterms:modified>
</cp:coreProperties>
</file>